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90" windowWidth="22755" windowHeight="9390" activeTab="2"/>
  </bookViews>
  <sheets>
    <sheet name="EDF" sheetId="1" r:id="rId1"/>
    <sheet name="EAD" sheetId="4" r:id="rId2"/>
    <sheet name="LGD " sheetId="5" r:id="rId3"/>
  </sheets>
  <calcPr calcId="144525"/>
</workbook>
</file>

<file path=xl/calcChain.xml><?xml version="1.0" encoding="utf-8"?>
<calcChain xmlns="http://schemas.openxmlformats.org/spreadsheetml/2006/main">
  <c r="L27" i="4" l="1"/>
  <c r="L21" i="4"/>
  <c r="H32" i="4" l="1"/>
  <c r="O14" i="5" s="1"/>
  <c r="O18" i="5" l="1"/>
  <c r="J34" i="1" l="1"/>
  <c r="J30" i="1" l="1"/>
  <c r="K34" i="1" s="1"/>
  <c r="J26" i="1"/>
  <c r="J22" i="1"/>
  <c r="J18" i="1"/>
  <c r="J14" i="1"/>
  <c r="K30" i="1" l="1"/>
  <c r="K26" i="1"/>
  <c r="K22" i="1"/>
  <c r="K18" i="1"/>
  <c r="M15" i="1" l="1"/>
  <c r="M13" i="1" s="1"/>
</calcChain>
</file>

<file path=xl/sharedStrings.xml><?xml version="1.0" encoding="utf-8"?>
<sst xmlns="http://schemas.openxmlformats.org/spreadsheetml/2006/main" count="62" uniqueCount="36">
  <si>
    <t xml:space="preserve">Year 1 </t>
  </si>
  <si>
    <t xml:space="preserve">Total Short Term Liabilities </t>
  </si>
  <si>
    <t xml:space="preserve">Long Term Liabilities </t>
  </si>
  <si>
    <t xml:space="preserve">Market Capitilization </t>
  </si>
  <si>
    <t xml:space="preserve">Book Value Liabilities </t>
  </si>
  <si>
    <t xml:space="preserve">Market Value Assets </t>
  </si>
  <si>
    <t>Year 2</t>
  </si>
  <si>
    <t>Year 3</t>
  </si>
  <si>
    <t>Year 4</t>
  </si>
  <si>
    <t>Year 5</t>
  </si>
  <si>
    <t>EDF</t>
  </si>
  <si>
    <t xml:space="preserve">Asset Volatility </t>
  </si>
  <si>
    <t xml:space="preserve">Loss Given Default </t>
  </si>
  <si>
    <t>Exposure at Default (EAD)</t>
  </si>
  <si>
    <t xml:space="preserve">Gross LGD </t>
  </si>
  <si>
    <t xml:space="preserve">Please enter the most recent data available. </t>
  </si>
  <si>
    <t xml:space="preserve">Total Credit Losses </t>
  </si>
  <si>
    <t xml:space="preserve">% Change </t>
  </si>
  <si>
    <t>Year 6</t>
  </si>
  <si>
    <t xml:space="preserve">Please note that audited figures are required for this section. Year 6 should be the most recent data(i.e. year 6= 2015, year 5=2014, year 4=2013, and so on)  </t>
  </si>
  <si>
    <t xml:space="preserve">Expected Default Frequency (EDF)  </t>
  </si>
  <si>
    <t xml:space="preserve">Exposure At Default (EAD) </t>
  </si>
  <si>
    <t xml:space="preserve">Fixed Exposures </t>
  </si>
  <si>
    <t>$</t>
  </si>
  <si>
    <t xml:space="preserve">Variable Exposures </t>
  </si>
  <si>
    <t xml:space="preserve">Current Amount Outstanding (On-Balance Sheet)  </t>
  </si>
  <si>
    <t>Current Oustanding Amount (On- Balance Sheet)</t>
  </si>
  <si>
    <t xml:space="preserve">Undrawn Credit Line (Off- Balance Sheet) </t>
  </si>
  <si>
    <t xml:space="preserve">Short Term </t>
  </si>
  <si>
    <t xml:space="preserve">Long Term </t>
  </si>
  <si>
    <t>*Variable exposures: "Exposures in which the bank provides future commitments, in addition to the current credit. Therefore, the exposure will contain on and off balance sheet values. For example, credit cards/bank overdrafts etc."</t>
  </si>
  <si>
    <t xml:space="preserve">* Short term exposures: Exposures with maturities of less than one year </t>
  </si>
  <si>
    <t xml:space="preserve">* Long term exposures: Exposures with maturities of more than one year </t>
  </si>
  <si>
    <t xml:space="preserve">* If the institution is not publicly traded, please leave 'Market Capitalization' blank. </t>
  </si>
  <si>
    <t xml:space="preserve">*Fixed Exposures: "Exposures for which the bank has not made any future commitments to provide credit. The on-balance sheet amount gives the value of exposure." </t>
  </si>
  <si>
    <t xml:space="preserve">Please enter total losses incurred as a direct result of customers defaulting on credit obligations as at the end of FY 2016.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</si>
</sst>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24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26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3" fillId="2" borderId="1" xfId="0" applyFont="1" applyFill="1" applyBorder="1"/>
    <xf numFmtId="0" fontId="3" fillId="4" borderId="1" xfId="0" applyFont="1" applyFill="1" applyBorder="1" applyAlignment="1">
      <alignment horizontal="center"/>
    </xf>
    <xf numFmtId="44" fontId="3" fillId="3" borderId="1" xfId="1" applyFont="1" applyFill="1" applyBorder="1"/>
    <xf numFmtId="44" fontId="3" fillId="2" borderId="1" xfId="1" applyFont="1" applyFill="1" applyBorder="1" applyProtection="1">
      <protection locked="0"/>
    </xf>
    <xf numFmtId="0" fontId="3" fillId="2" borderId="0" xfId="0" applyFont="1" applyFill="1"/>
    <xf numFmtId="0" fontId="3" fillId="2" borderId="1" xfId="0" applyFont="1" applyFill="1" applyBorder="1" applyProtection="1">
      <protection locked="0"/>
    </xf>
    <xf numFmtId="0" fontId="3" fillId="3" borderId="1" xfId="0" applyFont="1" applyFill="1" applyBorder="1" applyAlignment="1" applyProtection="1"/>
    <xf numFmtId="0" fontId="3" fillId="3" borderId="1" xfId="0" applyFont="1" applyFill="1" applyBorder="1" applyProtection="1"/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/>
    <xf numFmtId="9" fontId="3" fillId="3" borderId="1" xfId="2" applyFont="1" applyFill="1" applyBorder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/>
    <xf numFmtId="0" fontId="3" fillId="6" borderId="1" xfId="0" applyFont="1" applyFill="1" applyBorder="1"/>
    <xf numFmtId="0" fontId="9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0" fillId="2" borderId="6" xfId="0" applyFill="1" applyBorder="1"/>
    <xf numFmtId="0" fontId="12" fillId="2" borderId="7" xfId="0" applyFont="1" applyFill="1" applyBorder="1" applyAlignment="1">
      <alignment horizontal="center"/>
    </xf>
    <xf numFmtId="0" fontId="0" fillId="2" borderId="7" xfId="0" applyFill="1" applyBorder="1"/>
    <xf numFmtId="44" fontId="0" fillId="2" borderId="0" xfId="0" applyNumberFormat="1" applyFill="1"/>
    <xf numFmtId="44" fontId="3" fillId="3" borderId="1" xfId="0" applyNumberFormat="1" applyFont="1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44" fontId="3" fillId="8" borderId="1" xfId="0" applyNumberFormat="1" applyFont="1" applyFill="1" applyBorder="1" applyProtection="1">
      <protection hidden="1"/>
    </xf>
    <xf numFmtId="0" fontId="4" fillId="2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 wrapText="1"/>
    </xf>
    <xf numFmtId="0" fontId="3" fillId="5" borderId="2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2:O34"/>
  <sheetViews>
    <sheetView topLeftCell="C10" zoomScale="90" zoomScaleNormal="90" workbookViewId="0">
      <selection activeCell="I34" sqref="H34:I34"/>
    </sheetView>
  </sheetViews>
  <sheetFormatPr defaultRowHeight="15" x14ac:dyDescent="0.25"/>
  <cols>
    <col min="1" max="2" width="9.140625" style="1"/>
    <col min="3" max="3" width="10" style="1" customWidth="1"/>
    <col min="4" max="4" width="6.5703125" style="1" customWidth="1"/>
    <col min="5" max="5" width="26.42578125" style="1" bestFit="1" customWidth="1"/>
    <col min="6" max="6" width="18.85546875" style="1" bestFit="1" customWidth="1"/>
    <col min="7" max="7" width="9.140625" style="1"/>
    <col min="8" max="8" width="36.42578125" style="1" bestFit="1" customWidth="1"/>
    <col min="9" max="9" width="32.42578125" style="1" bestFit="1" customWidth="1"/>
    <col min="10" max="10" width="31.42578125" style="1" customWidth="1"/>
    <col min="11" max="11" width="20.7109375" style="1" bestFit="1" customWidth="1"/>
    <col min="12" max="12" width="20.7109375" style="1" customWidth="1"/>
    <col min="13" max="13" width="19.7109375" style="1" bestFit="1" customWidth="1"/>
    <col min="14" max="14" width="9.140625" style="1"/>
    <col min="15" max="15" width="4.28515625" style="1" bestFit="1" customWidth="1"/>
    <col min="16" max="16" width="22.42578125" style="1" customWidth="1"/>
    <col min="17" max="17" width="20.85546875" style="1" customWidth="1"/>
    <col min="18" max="16384" width="9.140625" style="1"/>
  </cols>
  <sheetData>
    <row r="2" spans="5:15" ht="41.25" customHeight="1" x14ac:dyDescent="0.25">
      <c r="E2" s="30" t="s">
        <v>20</v>
      </c>
      <c r="F2" s="31"/>
      <c r="G2" s="31"/>
      <c r="H2" s="31"/>
      <c r="I2" s="31"/>
      <c r="J2" s="31"/>
      <c r="K2" s="31"/>
      <c r="L2" s="31"/>
      <c r="M2" s="31"/>
      <c r="N2" s="31"/>
      <c r="O2" s="32"/>
    </row>
    <row r="5" spans="5:15" ht="27.75" customHeight="1" x14ac:dyDescent="0.25">
      <c r="E5" s="29" t="s">
        <v>19</v>
      </c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5:15" ht="27.75" customHeight="1" x14ac:dyDescent="0.25">
      <c r="E6" s="27"/>
      <c r="F6" s="29" t="s">
        <v>33</v>
      </c>
      <c r="G6" s="29"/>
      <c r="H6" s="29"/>
      <c r="I6" s="29"/>
      <c r="J6" s="29"/>
      <c r="K6" s="29"/>
      <c r="L6" s="29"/>
      <c r="M6" s="27"/>
      <c r="N6" s="27"/>
      <c r="O6" s="27"/>
    </row>
    <row r="7" spans="5:15" ht="27.75" customHeight="1" x14ac:dyDescent="0.25"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5:15" ht="27.75" customHeight="1" x14ac:dyDescent="0.25"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5:15" ht="27.75" customHeight="1" x14ac:dyDescent="0.25"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2" spans="5:15" x14ac:dyDescent="0.25">
      <c r="E12" s="33" t="s">
        <v>18</v>
      </c>
      <c r="F12" s="34"/>
      <c r="H12" s="28" t="s">
        <v>0</v>
      </c>
      <c r="I12" s="28"/>
      <c r="J12" s="28"/>
      <c r="K12" s="28"/>
      <c r="M12" s="3" t="s">
        <v>10</v>
      </c>
    </row>
    <row r="13" spans="5:15" x14ac:dyDescent="0.25">
      <c r="E13" s="2" t="s">
        <v>1</v>
      </c>
      <c r="F13" s="5"/>
      <c r="H13" s="10" t="s">
        <v>3</v>
      </c>
      <c r="I13" s="10" t="s">
        <v>4</v>
      </c>
      <c r="J13" s="10" t="s">
        <v>5</v>
      </c>
      <c r="K13" s="10" t="s">
        <v>17</v>
      </c>
      <c r="M13" s="8" t="e">
        <f>((F13+(F14*0.5))/J34)*M15</f>
        <v>#DIV/0!</v>
      </c>
    </row>
    <row r="14" spans="5:15" x14ac:dyDescent="0.25">
      <c r="E14" s="2" t="s">
        <v>2</v>
      </c>
      <c r="F14" s="5"/>
      <c r="H14" s="5"/>
      <c r="I14" s="5"/>
      <c r="J14" s="4">
        <f>H14+I14</f>
        <v>0</v>
      </c>
      <c r="K14" s="12"/>
      <c r="M14" s="3" t="s">
        <v>11</v>
      </c>
    </row>
    <row r="15" spans="5:15" x14ac:dyDescent="0.25">
      <c r="M15" s="9" t="e">
        <f>STDEV(K14,K18,K22,K26,K30,K34)</f>
        <v>#DIV/0!</v>
      </c>
    </row>
    <row r="16" spans="5:15" x14ac:dyDescent="0.25">
      <c r="H16" s="28" t="s">
        <v>6</v>
      </c>
      <c r="I16" s="28"/>
      <c r="J16" s="28"/>
      <c r="K16" s="28"/>
    </row>
    <row r="17" spans="8:11" x14ac:dyDescent="0.25">
      <c r="H17" s="10" t="s">
        <v>3</v>
      </c>
      <c r="I17" s="10" t="s">
        <v>4</v>
      </c>
      <c r="J17" s="10" t="s">
        <v>5</v>
      </c>
      <c r="K17" s="10" t="s">
        <v>17</v>
      </c>
    </row>
    <row r="18" spans="8:11" x14ac:dyDescent="0.25">
      <c r="H18" s="5"/>
      <c r="I18" s="5"/>
      <c r="J18" s="4">
        <f>H18+I18</f>
        <v>0</v>
      </c>
      <c r="K18" s="12" t="e">
        <f>((J18-J14)/J14)</f>
        <v>#DIV/0!</v>
      </c>
    </row>
    <row r="20" spans="8:11" x14ac:dyDescent="0.25">
      <c r="H20" s="28" t="s">
        <v>7</v>
      </c>
      <c r="I20" s="28"/>
      <c r="J20" s="28"/>
      <c r="K20" s="28"/>
    </row>
    <row r="21" spans="8:11" x14ac:dyDescent="0.25">
      <c r="H21" s="10" t="s">
        <v>3</v>
      </c>
      <c r="I21" s="10" t="s">
        <v>4</v>
      </c>
      <c r="J21" s="10" t="s">
        <v>5</v>
      </c>
      <c r="K21" s="10" t="s">
        <v>17</v>
      </c>
    </row>
    <row r="22" spans="8:11" x14ac:dyDescent="0.25">
      <c r="H22" s="5"/>
      <c r="I22" s="5"/>
      <c r="J22" s="4">
        <f>H22+I22</f>
        <v>0</v>
      </c>
      <c r="K22" s="12" t="e">
        <f>((J22-J18)/J18)</f>
        <v>#DIV/0!</v>
      </c>
    </row>
    <row r="24" spans="8:11" x14ac:dyDescent="0.25">
      <c r="H24" s="28" t="s">
        <v>8</v>
      </c>
      <c r="I24" s="28"/>
      <c r="J24" s="28"/>
      <c r="K24" s="28"/>
    </row>
    <row r="25" spans="8:11" x14ac:dyDescent="0.25">
      <c r="H25" s="2" t="s">
        <v>3</v>
      </c>
      <c r="I25" s="2" t="s">
        <v>4</v>
      </c>
      <c r="J25" s="2" t="s">
        <v>5</v>
      </c>
      <c r="K25" s="2" t="s">
        <v>17</v>
      </c>
    </row>
    <row r="26" spans="8:11" x14ac:dyDescent="0.25">
      <c r="H26" s="5"/>
      <c r="I26" s="5"/>
      <c r="J26" s="4">
        <f>H26+I26</f>
        <v>0</v>
      </c>
      <c r="K26" s="12" t="e">
        <f>((J26-J22)/J22)</f>
        <v>#DIV/0!</v>
      </c>
    </row>
    <row r="28" spans="8:11" x14ac:dyDescent="0.25">
      <c r="H28" s="28" t="s">
        <v>9</v>
      </c>
      <c r="I28" s="28"/>
      <c r="J28" s="28"/>
      <c r="K28" s="28"/>
    </row>
    <row r="29" spans="8:11" x14ac:dyDescent="0.25">
      <c r="H29" s="2" t="s">
        <v>3</v>
      </c>
      <c r="I29" s="2" t="s">
        <v>4</v>
      </c>
      <c r="J29" s="2" t="s">
        <v>5</v>
      </c>
      <c r="K29" s="2" t="s">
        <v>17</v>
      </c>
    </row>
    <row r="30" spans="8:11" x14ac:dyDescent="0.25">
      <c r="H30" s="5"/>
      <c r="I30" s="5"/>
      <c r="J30" s="4">
        <f>H30+I30</f>
        <v>0</v>
      </c>
      <c r="K30" s="12" t="e">
        <f>((J30-J26)/J26)</f>
        <v>#DIV/0!</v>
      </c>
    </row>
    <row r="32" spans="8:11" x14ac:dyDescent="0.25">
      <c r="H32" s="28" t="s">
        <v>18</v>
      </c>
      <c r="I32" s="28"/>
      <c r="J32" s="28"/>
      <c r="K32" s="28"/>
    </row>
    <row r="33" spans="8:11" x14ac:dyDescent="0.25">
      <c r="H33" s="11" t="s">
        <v>3</v>
      </c>
      <c r="I33" s="11" t="s">
        <v>4</v>
      </c>
      <c r="J33" s="11" t="s">
        <v>5</v>
      </c>
      <c r="K33" s="10" t="s">
        <v>17</v>
      </c>
    </row>
    <row r="34" spans="8:11" x14ac:dyDescent="0.25">
      <c r="H34" s="5"/>
      <c r="I34" s="5"/>
      <c r="J34" s="4">
        <f>H34+I34</f>
        <v>0</v>
      </c>
      <c r="K34" s="12" t="e">
        <f>((J34-J30)/J30)</f>
        <v>#DIV/0!</v>
      </c>
    </row>
  </sheetData>
  <sheetProtection password="CC78" sheet="1" objects="1" scenarios="1" formatColumns="0" selectLockedCells="1"/>
  <mergeCells count="10">
    <mergeCell ref="H32:K32"/>
    <mergeCell ref="E5:O5"/>
    <mergeCell ref="E2:O2"/>
    <mergeCell ref="E12:F12"/>
    <mergeCell ref="H12:K12"/>
    <mergeCell ref="H16:K16"/>
    <mergeCell ref="H20:K20"/>
    <mergeCell ref="H24:K24"/>
    <mergeCell ref="H28:K28"/>
    <mergeCell ref="F6:L6"/>
  </mergeCells>
  <pageMargins left="0.7" right="0.7" top="0.75" bottom="0.75" header="0.3" footer="0.3"/>
  <pageSetup paperSize="5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32"/>
  <sheetViews>
    <sheetView topLeftCell="A10" workbookViewId="0">
      <selection activeCell="H29" sqref="H29"/>
    </sheetView>
  </sheetViews>
  <sheetFormatPr defaultRowHeight="15" x14ac:dyDescent="0.25"/>
  <cols>
    <col min="1" max="1" width="9.140625" style="1"/>
    <col min="2" max="3" width="0" style="1" hidden="1" customWidth="1"/>
    <col min="4" max="4" width="3.28515625" style="1" hidden="1" customWidth="1"/>
    <col min="5" max="5" width="2" style="1" hidden="1" customWidth="1"/>
    <col min="6" max="7" width="48.42578125" style="1" bestFit="1" customWidth="1"/>
    <col min="8" max="8" width="19.28515625" style="1" bestFit="1" customWidth="1"/>
    <col min="9" max="9" width="18" style="1" bestFit="1" customWidth="1"/>
    <col min="10" max="10" width="9.7109375" style="1" customWidth="1"/>
    <col min="11" max="11" width="4.85546875" style="1" customWidth="1"/>
    <col min="12" max="12" width="19.42578125" style="1" hidden="1" customWidth="1"/>
    <col min="13" max="16384" width="9.140625" style="1"/>
  </cols>
  <sheetData>
    <row r="2" spans="3:12" ht="29.25" customHeight="1" x14ac:dyDescent="0.25">
      <c r="F2" s="37" t="s">
        <v>21</v>
      </c>
      <c r="G2" s="38"/>
      <c r="H2" s="38"/>
      <c r="I2" s="38"/>
      <c r="J2" s="39"/>
    </row>
    <row r="3" spans="3:12" ht="30" x14ac:dyDescent="0.4">
      <c r="G3" s="35"/>
      <c r="H3" s="35"/>
      <c r="I3" s="35"/>
      <c r="J3" s="35"/>
      <c r="K3" s="35"/>
      <c r="L3" s="35"/>
    </row>
    <row r="4" spans="3:12" ht="30" x14ac:dyDescent="0.4">
      <c r="C4" s="40" t="s">
        <v>15</v>
      </c>
      <c r="D4" s="40"/>
      <c r="E4" s="40"/>
      <c r="F4" s="40"/>
      <c r="G4" s="40"/>
      <c r="H4" s="40"/>
      <c r="I4" s="40"/>
      <c r="J4" s="40"/>
      <c r="K4" s="40"/>
      <c r="L4" s="14"/>
    </row>
    <row r="5" spans="3:12" ht="30" x14ac:dyDescent="0.4">
      <c r="G5" s="13"/>
      <c r="H5" s="13"/>
      <c r="I5" s="13"/>
      <c r="J5" s="13"/>
      <c r="K5" s="13"/>
      <c r="L5" s="14"/>
    </row>
    <row r="6" spans="3:12" ht="37.5" customHeight="1" x14ac:dyDescent="0.25">
      <c r="F6" s="36" t="s">
        <v>34</v>
      </c>
      <c r="G6" s="36"/>
      <c r="H6" s="36"/>
      <c r="I6" s="36"/>
      <c r="J6" s="36"/>
      <c r="K6" s="36"/>
      <c r="L6" s="6"/>
    </row>
    <row r="7" spans="3:12" ht="51" customHeight="1" x14ac:dyDescent="0.3">
      <c r="F7" s="36" t="s">
        <v>30</v>
      </c>
      <c r="G7" s="36"/>
      <c r="H7" s="36"/>
      <c r="I7" s="36"/>
      <c r="J7" s="36"/>
      <c r="K7" s="36"/>
      <c r="L7" s="16"/>
    </row>
    <row r="8" spans="3:12" ht="51" customHeight="1" x14ac:dyDescent="0.3">
      <c r="F8" s="36" t="s">
        <v>31</v>
      </c>
      <c r="G8" s="36"/>
      <c r="H8" s="36"/>
      <c r="I8" s="36"/>
      <c r="J8" s="36"/>
      <c r="K8" s="36"/>
      <c r="L8" s="16"/>
    </row>
    <row r="9" spans="3:12" ht="51" customHeight="1" x14ac:dyDescent="0.3">
      <c r="F9" s="36" t="s">
        <v>32</v>
      </c>
      <c r="G9" s="36"/>
      <c r="H9" s="36"/>
      <c r="I9" s="36"/>
      <c r="J9" s="36"/>
      <c r="K9" s="36"/>
      <c r="L9" s="16"/>
    </row>
    <row r="10" spans="3:12" ht="22.5" x14ac:dyDescent="0.3">
      <c r="L10" s="13"/>
    </row>
    <row r="11" spans="3:12" ht="30.75" customHeight="1" x14ac:dyDescent="0.25">
      <c r="G11" s="41" t="s">
        <v>22</v>
      </c>
      <c r="H11" s="42"/>
      <c r="L11" s="15"/>
    </row>
    <row r="12" spans="3:12" x14ac:dyDescent="0.25">
      <c r="H12" s="19" t="s">
        <v>23</v>
      </c>
      <c r="L12" s="15"/>
    </row>
    <row r="13" spans="3:12" x14ac:dyDescent="0.25">
      <c r="G13" s="17" t="s">
        <v>25</v>
      </c>
      <c r="H13" s="5"/>
      <c r="L13" s="15"/>
    </row>
    <row r="15" spans="3:12" x14ac:dyDescent="0.25">
      <c r="G15" s="6"/>
      <c r="H15" s="6"/>
      <c r="I15" s="6"/>
      <c r="J15" s="6"/>
      <c r="K15" s="6"/>
      <c r="L15" s="6"/>
    </row>
    <row r="16" spans="3:12" x14ac:dyDescent="0.25">
      <c r="K16" s="6"/>
      <c r="L16" s="6"/>
    </row>
    <row r="17" spans="7:12" ht="28.5" customHeight="1" x14ac:dyDescent="0.25">
      <c r="G17" s="41" t="s">
        <v>24</v>
      </c>
      <c r="H17" s="42"/>
      <c r="K17" s="6"/>
      <c r="L17" s="6"/>
    </row>
    <row r="18" spans="7:12" ht="28.5" customHeight="1" x14ac:dyDescent="0.25">
      <c r="G18" s="18"/>
      <c r="H18" s="18"/>
      <c r="K18" s="6"/>
      <c r="L18" s="6"/>
    </row>
    <row r="19" spans="7:12" ht="20.25" x14ac:dyDescent="0.25">
      <c r="G19" s="43" t="s">
        <v>28</v>
      </c>
      <c r="H19" s="44"/>
      <c r="K19" s="6"/>
      <c r="L19" s="6"/>
    </row>
    <row r="20" spans="7:12" x14ac:dyDescent="0.25">
      <c r="G20" s="20"/>
      <c r="H20" s="21" t="s">
        <v>23</v>
      </c>
      <c r="K20" s="6"/>
      <c r="L20" s="6"/>
    </row>
    <row r="21" spans="7:12" x14ac:dyDescent="0.25">
      <c r="G21" s="17" t="s">
        <v>26</v>
      </c>
      <c r="H21" s="5"/>
      <c r="L21" s="23">
        <f>H21+(0.2*H23)</f>
        <v>0</v>
      </c>
    </row>
    <row r="22" spans="7:12" x14ac:dyDescent="0.25">
      <c r="G22" s="20"/>
      <c r="H22" s="22"/>
    </row>
    <row r="23" spans="7:12" x14ac:dyDescent="0.25">
      <c r="G23" s="17" t="s">
        <v>27</v>
      </c>
      <c r="H23" s="5"/>
    </row>
    <row r="25" spans="7:12" ht="20.25" x14ac:dyDescent="0.25">
      <c r="G25" s="43" t="s">
        <v>29</v>
      </c>
      <c r="H25" s="44"/>
    </row>
    <row r="26" spans="7:12" x14ac:dyDescent="0.25">
      <c r="G26" s="20"/>
      <c r="H26" s="21" t="s">
        <v>23</v>
      </c>
    </row>
    <row r="27" spans="7:12" x14ac:dyDescent="0.25">
      <c r="G27" s="17" t="s">
        <v>26</v>
      </c>
      <c r="H27" s="5"/>
      <c r="L27" s="23">
        <f>H27+(0.5*H29)</f>
        <v>0</v>
      </c>
    </row>
    <row r="28" spans="7:12" x14ac:dyDescent="0.25">
      <c r="G28" s="20"/>
      <c r="H28" s="22"/>
    </row>
    <row r="29" spans="7:12" x14ac:dyDescent="0.25">
      <c r="G29" s="17" t="s">
        <v>27</v>
      </c>
      <c r="H29" s="5"/>
    </row>
    <row r="32" spans="7:12" x14ac:dyDescent="0.25">
      <c r="G32" s="17" t="s">
        <v>21</v>
      </c>
      <c r="H32" s="26">
        <f>L21+L27+H13</f>
        <v>0</v>
      </c>
    </row>
  </sheetData>
  <sheetProtection password="CC78" sheet="1" objects="1" scenarios="1" formatColumns="0" selectLockedCells="1"/>
  <mergeCells count="11">
    <mergeCell ref="G17:H17"/>
    <mergeCell ref="G19:H19"/>
    <mergeCell ref="G25:H25"/>
    <mergeCell ref="F8:K8"/>
    <mergeCell ref="F9:K9"/>
    <mergeCell ref="G11:H11"/>
    <mergeCell ref="G3:L3"/>
    <mergeCell ref="F6:K6"/>
    <mergeCell ref="F7:K7"/>
    <mergeCell ref="F2:J2"/>
    <mergeCell ref="C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6:R18"/>
  <sheetViews>
    <sheetView tabSelected="1" topLeftCell="B1" workbookViewId="0">
      <selection activeCell="O13" sqref="O13"/>
    </sheetView>
  </sheetViews>
  <sheetFormatPr defaultRowHeight="15" x14ac:dyDescent="0.25"/>
  <cols>
    <col min="1" max="12" width="9.140625" style="1"/>
    <col min="13" max="13" width="17" style="1" customWidth="1"/>
    <col min="14" max="14" width="9.140625" style="1"/>
    <col min="15" max="15" width="19.28515625" style="1" bestFit="1" customWidth="1"/>
    <col min="16" max="16384" width="9.140625" style="1"/>
  </cols>
  <sheetData>
    <row r="6" spans="10:18" ht="33" x14ac:dyDescent="0.45">
      <c r="K6" s="49" t="s">
        <v>12</v>
      </c>
      <c r="L6" s="49"/>
      <c r="M6" s="49"/>
      <c r="N6" s="49"/>
      <c r="O6" s="49"/>
      <c r="P6" s="49"/>
    </row>
    <row r="9" spans="10:18" ht="27.75" customHeight="1" x14ac:dyDescent="0.25">
      <c r="J9" s="46" t="s">
        <v>35</v>
      </c>
      <c r="K9" s="46"/>
      <c r="L9" s="46"/>
      <c r="M9" s="46"/>
      <c r="N9" s="46"/>
      <c r="O9" s="46"/>
      <c r="P9" s="46"/>
      <c r="Q9" s="46"/>
      <c r="R9" s="46"/>
    </row>
    <row r="13" spans="10:18" x14ac:dyDescent="0.25">
      <c r="M13" s="47" t="s">
        <v>16</v>
      </c>
      <c r="N13" s="48"/>
      <c r="O13" s="7"/>
    </row>
    <row r="14" spans="10:18" x14ac:dyDescent="0.25">
      <c r="M14" s="47" t="s">
        <v>13</v>
      </c>
      <c r="N14" s="48"/>
      <c r="O14" s="24">
        <f>EAD!H32</f>
        <v>0</v>
      </c>
    </row>
    <row r="18" spans="13:15" x14ac:dyDescent="0.25">
      <c r="M18" s="45" t="s">
        <v>14</v>
      </c>
      <c r="N18" s="45"/>
      <c r="O18" s="25" t="e">
        <f>O13/O14</f>
        <v>#DIV/0!</v>
      </c>
    </row>
  </sheetData>
  <sheetProtection password="CC78" sheet="1" objects="1" scenarios="1" formatColumns="0" selectLockedCells="1"/>
  <mergeCells count="5">
    <mergeCell ref="M18:N18"/>
    <mergeCell ref="J9:R9"/>
    <mergeCell ref="M13:N13"/>
    <mergeCell ref="M14:N14"/>
    <mergeCell ref="K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EDF</vt:lpstr>
      <vt:lpstr>EAD</vt:lpstr>
      <vt:lpstr>LGD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CBOBAdmin</dc:creator>
  <cp:lastModifiedBy>Cindy V Thompson</cp:lastModifiedBy>
  <cp:lastPrinted>2017-01-13T21:00:39Z</cp:lastPrinted>
  <dcterms:created xsi:type="dcterms:W3CDTF">2016-12-23T14:58:28Z</dcterms:created>
  <dcterms:modified xsi:type="dcterms:W3CDTF">2017-03-30T17:11:18Z</dcterms:modified>
</cp:coreProperties>
</file>